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Anexa 10 2006-2019" sheetId="1" r:id="rId1"/>
    <sheet name="Statistici 2019" sheetId="2" r:id="rId2"/>
  </sheets>
  <definedNames/>
  <calcPr fullCalcOnLoad="1"/>
</workbook>
</file>

<file path=xl/sharedStrings.xml><?xml version="1.0" encoding="utf-8"?>
<sst xmlns="http://schemas.openxmlformats.org/spreadsheetml/2006/main" count="145" uniqueCount="101">
  <si>
    <t>Nr. crt.</t>
  </si>
  <si>
    <t>ORCT</t>
  </si>
  <si>
    <t>Nr. dosare (firme)</t>
  </si>
  <si>
    <t>Nr. 
înregistrări</t>
  </si>
  <si>
    <t>Nr. înmatriculări</t>
  </si>
  <si>
    <t>Nr. menţiuni</t>
  </si>
  <si>
    <t>Pagini</t>
  </si>
  <si>
    <t>File</t>
  </si>
  <si>
    <t>perioada anilor 2006 – 2019</t>
  </si>
  <si>
    <t>ALBA</t>
  </si>
  <si>
    <t>ARAD</t>
  </si>
  <si>
    <t>ARGEŞ</t>
  </si>
  <si>
    <t>BACĂU</t>
  </si>
  <si>
    <t>BIHOR</t>
  </si>
  <si>
    <t>BISTRIŢA NĂSĂUD</t>
  </si>
  <si>
    <t>BOTOŞANI</t>
  </si>
  <si>
    <t>BRAŞOV</t>
  </si>
  <si>
    <t>BRĂILA</t>
  </si>
  <si>
    <t>BUZĂU</t>
  </si>
  <si>
    <t>CARAŞ SEVERIN</t>
  </si>
  <si>
    <t>CLUJ</t>
  </si>
  <si>
    <t>CONSTANŢA</t>
  </si>
  <si>
    <t>COVASNA</t>
  </si>
  <si>
    <t>DAMBOVITA</t>
  </si>
  <si>
    <t>DOLJ</t>
  </si>
  <si>
    <t>GALATI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</si>
  <si>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</si>
  <si>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</si>
  <si>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</si>
  <si>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</si>
  <si>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</si>
  <si>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</si>
  <si>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</si>
  <si>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</si>
  <si>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</si>
  <si>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</si>
  <si>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</si>
  <si>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</si>
  <si>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</si>
  <si>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</si>
  <si>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</si>
  <si>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</si>
  <si>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</si>
  <si>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</si>
  <si>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</si>
  <si>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</si>
  <si>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</si>
  <si>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</si>
  <si>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BUCUREŞTI</t>
  </si>
  <si>
    <t>CĂLĂRAŞI</t>
  </si>
  <si>
    <t>GIURGIU</t>
  </si>
  <si>
    <t>TOTAL 
2006-2019</t>
  </si>
  <si>
    <t>Cod Judet</t>
  </si>
  <si>
    <t>Judet</t>
  </si>
  <si>
    <t>An</t>
  </si>
  <si>
    <t>Dosare (Firme)</t>
  </si>
  <si>
    <t>Inregistrari</t>
  </si>
  <si>
    <t>Inmatriculari</t>
  </si>
  <si>
    <t>Mentiuni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</si>
  <si>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</si>
  <si>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</si>
  <si>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</si>
  <si>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</si>
  <si>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</si>
  <si>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</si>
  <si>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</si>
  <si>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</si>
  <si>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</si>
  <si>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</si>
  <si>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</si>
  <si>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</si>
  <si>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</si>
  <si>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</si>
  <si>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</si>
  <si>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</si>
  <si>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</si>
  <si>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</si>
  <si>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</si>
  <si>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</si>
  <si>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</si>
  <si>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</si>
  <si>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</si>
  <si>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</si>
  <si>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</si>
  <si>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</si>
  <si>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</si>
  <si>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</si>
  <si>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</si>
  <si>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</si>
  <si>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</si>
  <si>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</si>
  <si>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</si>
  <si>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</si>
  <si>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</si>
  <si>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</si>
  <si>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</si>
  <si>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</si>
  <si>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</si>
  <si>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</si>
  <si>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51</t>
  </si>
  <si>
    <t>52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</si>
</sst>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</numFmts>
  <fonts count="22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9" fillId="17" borderId="0" applyNumberFormat="0" applyBorder="0" applyAlignment="0" applyProtection="0"/>
    <xf numFmtId="0" fontId="13" fillId="4" borderId="1" applyNumberFormat="0" applyAlignment="0" applyProtection="0"/>
    <xf numFmtId="0" fontId="15" fillId="15" borderId="2" applyNumberFormat="0" applyAlignment="0" applyProtection="0"/>
    <xf numFmtId="0" fontId="1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10" borderId="0" applyNumberFormat="0" applyBorder="0" applyAlignment="0" applyProtection="0"/>
    <xf numFmtId="0" fontId="0" fillId="5" borderId="7" applyNumberFormat="0" applyFont="0" applyAlignment="0" applyProtection="0"/>
    <xf numFmtId="0" fontId="12" fillId="4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 vertical="center"/>
    </xf>
    <xf numFmtId="0" fontId="1" fillId="0" borderId="17" xfId="0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2" fillId="0" borderId="27" xfId="0" applyNumberFormat="1" applyFont="1" applyBorder="1" applyAlignment="1">
      <alignment horizontal="right" vertical="center"/>
    </xf>
    <xf numFmtId="3" fontId="2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8">
      <selection activeCell="B15" sqref="B15"/>
    </sheetView>
  </sheetViews>
  <sheetFormatPr defaultColWidth="11.57421875" defaultRowHeight="12.75"/>
  <cols>
    <col min="1" max="1" width="4.7109375" style="1" customWidth="1"/>
    <col min="2" max="2" width="20.28125" style="0" customWidth="1"/>
    <col min="4" max="4" width="12.28125" style="0" customWidth="1"/>
    <col min="5" max="5" width="13.8515625" style="0" customWidth="1"/>
    <col min="7" max="7" width="13.00390625" style="0" customWidth="1"/>
    <col min="8" max="8" width="11.8515625" style="0" customWidth="1"/>
  </cols>
  <sheetData>
    <row r="1" spans="1:8" ht="41.25" customHeight="1">
      <c r="A1" s="32" t="s">
        <v>0</v>
      </c>
      <c r="B1" s="34" t="s">
        <v>1</v>
      </c>
      <c r="C1" s="19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2" t="s">
        <v>7</v>
      </c>
    </row>
    <row r="2" spans="1:8" ht="15.75" thickBot="1">
      <c r="A2" s="33"/>
      <c r="B2" s="35"/>
      <c r="C2" s="36" t="s">
        <v>8</v>
      </c>
      <c r="D2" s="37"/>
      <c r="E2" s="37"/>
      <c r="F2" s="37"/>
      <c r="G2" s="37"/>
      <c r="H2" s="38"/>
    </row>
    <row r="3" spans="1:8" ht="14.25">
      <c r="A3" s="16">
        <v>1</v>
      </c>
      <c r="B3" s="22" t="s">
        <v>9</v>
      </c>
      <c r="C3" s="20">
        <v>13528</v>
      </c>
      <c r="D3" s="17">
        <v>29971</v>
      </c>
      <c r="E3" s="17">
        <v>9179</v>
      </c>
      <c r="F3" s="17">
        <f aca="true" t="shared" si="0" ref="F3:F44">D3-E3</f>
        <v>20792</v>
      </c>
      <c r="G3" s="17">
        <v>662387</v>
      </c>
      <c r="H3" s="18">
        <v>518144</v>
      </c>
    </row>
    <row r="4" spans="1:8" ht="14.25">
      <c r="A4" s="13">
        <f aca="true" t="shared" si="1" ref="A4:A44">A3+1</f>
        <v>2</v>
      </c>
      <c r="B4" s="23" t="s">
        <v>10</v>
      </c>
      <c r="C4" s="21">
        <v>44035</v>
      </c>
      <c r="D4" s="10">
        <v>88007</v>
      </c>
      <c r="E4" s="10">
        <v>16807</v>
      </c>
      <c r="F4" s="10">
        <f t="shared" si="0"/>
        <v>71200</v>
      </c>
      <c r="G4" s="10">
        <v>1972292</v>
      </c>
      <c r="H4" s="14">
        <v>1401888</v>
      </c>
    </row>
    <row r="5" spans="1:8" ht="14.25">
      <c r="A5" s="13">
        <f t="shared" si="1"/>
        <v>3</v>
      </c>
      <c r="B5" s="23" t="s">
        <v>11</v>
      </c>
      <c r="C5" s="21">
        <v>62286</v>
      </c>
      <c r="D5" s="10">
        <v>123777</v>
      </c>
      <c r="E5" s="15">
        <v>47900</v>
      </c>
      <c r="F5" s="10">
        <f t="shared" si="0"/>
        <v>75877</v>
      </c>
      <c r="G5" s="10">
        <v>3654335</v>
      </c>
      <c r="H5" s="14">
        <v>2842634</v>
      </c>
    </row>
    <row r="6" spans="1:8" ht="14.25">
      <c r="A6" s="13">
        <f t="shared" si="1"/>
        <v>4</v>
      </c>
      <c r="B6" s="23" t="s">
        <v>12</v>
      </c>
      <c r="C6" s="21">
        <v>58345</v>
      </c>
      <c r="D6" s="10">
        <v>184914</v>
      </c>
      <c r="E6" s="10">
        <v>39106</v>
      </c>
      <c r="F6" s="10">
        <f t="shared" si="0"/>
        <v>145808</v>
      </c>
      <c r="G6" s="10">
        <v>3684387</v>
      </c>
      <c r="H6" s="14">
        <v>2738900</v>
      </c>
    </row>
    <row r="7" spans="1:8" ht="14.25">
      <c r="A7" s="13">
        <f t="shared" si="1"/>
        <v>5</v>
      </c>
      <c r="B7" s="23" t="s">
        <v>13</v>
      </c>
      <c r="C7" s="21">
        <v>83081</v>
      </c>
      <c r="D7" s="10">
        <v>244298</v>
      </c>
      <c r="E7" s="10">
        <v>51066</v>
      </c>
      <c r="F7" s="10">
        <f t="shared" si="0"/>
        <v>193232</v>
      </c>
      <c r="G7" s="10">
        <v>5344852</v>
      </c>
      <c r="H7" s="14">
        <v>4243258</v>
      </c>
    </row>
    <row r="8" spans="1:8" ht="14.25">
      <c r="A8" s="13">
        <f t="shared" si="1"/>
        <v>6</v>
      </c>
      <c r="B8" s="23" t="s">
        <v>14</v>
      </c>
      <c r="C8" s="21">
        <v>35163</v>
      </c>
      <c r="D8" s="10">
        <v>94330</v>
      </c>
      <c r="E8" s="10">
        <v>24443</v>
      </c>
      <c r="F8" s="10">
        <f t="shared" si="0"/>
        <v>69887</v>
      </c>
      <c r="G8" s="10">
        <v>2021308</v>
      </c>
      <c r="H8" s="14">
        <v>1554670</v>
      </c>
    </row>
    <row r="9" spans="1:8" ht="14.25">
      <c r="A9" s="13">
        <f t="shared" si="1"/>
        <v>7</v>
      </c>
      <c r="B9" s="23" t="s">
        <v>15</v>
      </c>
      <c r="C9" s="21">
        <v>24213</v>
      </c>
      <c r="D9" s="10">
        <v>57698</v>
      </c>
      <c r="E9" s="10">
        <v>15943</v>
      </c>
      <c r="F9" s="10">
        <f t="shared" si="0"/>
        <v>41755</v>
      </c>
      <c r="G9" s="10">
        <v>1152508</v>
      </c>
      <c r="H9" s="14">
        <v>879205</v>
      </c>
    </row>
    <row r="10" spans="1:8" ht="14.25">
      <c r="A10" s="13">
        <f t="shared" si="1"/>
        <v>8</v>
      </c>
      <c r="B10" s="23" t="s">
        <v>16</v>
      </c>
      <c r="C10" s="21">
        <v>50738</v>
      </c>
      <c r="D10" s="10">
        <v>129704</v>
      </c>
      <c r="E10" s="10">
        <v>30290</v>
      </c>
      <c r="F10" s="10">
        <f t="shared" si="0"/>
        <v>99414</v>
      </c>
      <c r="G10" s="10">
        <v>3124084</v>
      </c>
      <c r="H10" s="14">
        <v>2352389</v>
      </c>
    </row>
    <row r="11" spans="1:8" ht="14.25">
      <c r="A11" s="13">
        <f t="shared" si="1"/>
        <v>9</v>
      </c>
      <c r="B11" s="23" t="s">
        <v>17</v>
      </c>
      <c r="C11" s="21">
        <v>39096</v>
      </c>
      <c r="D11" s="10">
        <v>151008</v>
      </c>
      <c r="E11" s="10">
        <v>23862</v>
      </c>
      <c r="F11" s="10">
        <f t="shared" si="0"/>
        <v>127146</v>
      </c>
      <c r="G11" s="10">
        <v>2937180</v>
      </c>
      <c r="H11" s="14">
        <v>2305549</v>
      </c>
    </row>
    <row r="12" spans="1:8" ht="14.25">
      <c r="A12" s="13">
        <f t="shared" si="1"/>
        <v>10</v>
      </c>
      <c r="B12" s="23" t="s">
        <v>18</v>
      </c>
      <c r="C12" s="21">
        <v>40488</v>
      </c>
      <c r="D12" s="10">
        <v>116599</v>
      </c>
      <c r="E12" s="10">
        <v>30772</v>
      </c>
      <c r="F12" s="10">
        <f t="shared" si="0"/>
        <v>85827</v>
      </c>
      <c r="G12" s="10">
        <v>2595408</v>
      </c>
      <c r="H12" s="14">
        <v>2041738</v>
      </c>
    </row>
    <row r="13" spans="1:8" ht="14.25">
      <c r="A13" s="13">
        <f t="shared" si="1"/>
        <v>11</v>
      </c>
      <c r="B13" s="23" t="s">
        <v>19</v>
      </c>
      <c r="C13" s="21">
        <v>5004</v>
      </c>
      <c r="D13" s="10">
        <v>6345</v>
      </c>
      <c r="E13" s="10">
        <v>2872</v>
      </c>
      <c r="F13" s="10">
        <f t="shared" si="0"/>
        <v>3473</v>
      </c>
      <c r="G13" s="10">
        <v>148842</v>
      </c>
      <c r="H13" s="14">
        <v>112636</v>
      </c>
    </row>
    <row r="14" spans="1:8" ht="14.25">
      <c r="A14" s="13">
        <f t="shared" si="1"/>
        <v>12</v>
      </c>
      <c r="B14" s="23" t="s">
        <v>20</v>
      </c>
      <c r="C14" s="21">
        <v>81918</v>
      </c>
      <c r="D14" s="10">
        <v>107123</v>
      </c>
      <c r="E14" s="10">
        <v>76569</v>
      </c>
      <c r="F14" s="10">
        <f t="shared" si="0"/>
        <v>30554</v>
      </c>
      <c r="G14" s="10">
        <v>5670247</v>
      </c>
      <c r="H14" s="14">
        <v>3375139</v>
      </c>
    </row>
    <row r="15" spans="1:8" ht="14.25">
      <c r="A15" s="13">
        <f t="shared" si="1"/>
        <v>13</v>
      </c>
      <c r="B15" s="23" t="s">
        <v>21</v>
      </c>
      <c r="C15" s="21">
        <v>42379</v>
      </c>
      <c r="D15" s="10">
        <v>141021</v>
      </c>
      <c r="E15" s="10">
        <v>39106</v>
      </c>
      <c r="F15" s="10">
        <f t="shared" si="0"/>
        <v>101915</v>
      </c>
      <c r="G15" s="10">
        <v>4100431</v>
      </c>
      <c r="H15" s="14">
        <v>3273034</v>
      </c>
    </row>
    <row r="16" spans="1:8" ht="14.25">
      <c r="A16" s="13">
        <f t="shared" si="1"/>
        <v>14</v>
      </c>
      <c r="B16" s="23" t="s">
        <v>22</v>
      </c>
      <c r="C16" s="21">
        <v>19709</v>
      </c>
      <c r="D16" s="10">
        <v>41355</v>
      </c>
      <c r="E16" s="10">
        <v>13240</v>
      </c>
      <c r="F16" s="10">
        <f t="shared" si="0"/>
        <v>28115</v>
      </c>
      <c r="G16" s="10">
        <v>922944</v>
      </c>
      <c r="H16" s="14">
        <v>727915</v>
      </c>
    </row>
    <row r="17" spans="1:8" ht="14.25">
      <c r="A17" s="13">
        <f t="shared" si="1"/>
        <v>15</v>
      </c>
      <c r="B17" s="23" t="s">
        <v>23</v>
      </c>
      <c r="C17" s="21">
        <v>16588</v>
      </c>
      <c r="D17" s="10">
        <v>28717</v>
      </c>
      <c r="E17" s="10">
        <v>15617</v>
      </c>
      <c r="F17" s="10">
        <f t="shared" si="0"/>
        <v>13100</v>
      </c>
      <c r="G17" s="10">
        <v>848428</v>
      </c>
      <c r="H17" s="14">
        <v>663148</v>
      </c>
    </row>
    <row r="18" spans="1:8" ht="14.25">
      <c r="A18" s="13">
        <f t="shared" si="1"/>
        <v>16</v>
      </c>
      <c r="B18" s="23" t="s">
        <v>24</v>
      </c>
      <c r="C18" s="21">
        <v>57993</v>
      </c>
      <c r="D18" s="10">
        <v>110500</v>
      </c>
      <c r="E18" s="10">
        <v>43475</v>
      </c>
      <c r="F18" s="10">
        <f t="shared" si="0"/>
        <v>67025</v>
      </c>
      <c r="G18" s="10">
        <v>2734857</v>
      </c>
      <c r="H18" s="14">
        <v>2191450</v>
      </c>
    </row>
    <row r="19" spans="1:8" ht="14.25">
      <c r="A19" s="13">
        <f t="shared" si="1"/>
        <v>17</v>
      </c>
      <c r="B19" s="23" t="s">
        <v>25</v>
      </c>
      <c r="C19" s="21">
        <v>57768</v>
      </c>
      <c r="D19" s="10">
        <v>261831</v>
      </c>
      <c r="E19" s="10">
        <v>43763</v>
      </c>
      <c r="F19" s="10">
        <f t="shared" si="0"/>
        <v>218068</v>
      </c>
      <c r="G19" s="10">
        <v>5593819</v>
      </c>
      <c r="H19" s="14">
        <v>4149710</v>
      </c>
    </row>
    <row r="20" spans="1:8" ht="14.25">
      <c r="A20" s="13">
        <f t="shared" si="1"/>
        <v>18</v>
      </c>
      <c r="B20" s="23" t="s">
        <v>26</v>
      </c>
      <c r="C20" s="21">
        <v>33085</v>
      </c>
      <c r="D20" s="10">
        <v>136059</v>
      </c>
      <c r="E20" s="10">
        <v>23421</v>
      </c>
      <c r="F20" s="10">
        <f t="shared" si="0"/>
        <v>112638</v>
      </c>
      <c r="G20" s="10">
        <v>2679061</v>
      </c>
      <c r="H20" s="14">
        <v>1954045</v>
      </c>
    </row>
    <row r="21" spans="1:8" ht="14.25">
      <c r="A21" s="13">
        <f t="shared" si="1"/>
        <v>19</v>
      </c>
      <c r="B21" s="23" t="s">
        <v>27</v>
      </c>
      <c r="C21" s="21">
        <v>28644</v>
      </c>
      <c r="D21" s="10">
        <v>64226</v>
      </c>
      <c r="E21" s="10">
        <v>18518</v>
      </c>
      <c r="F21" s="10">
        <f t="shared" si="0"/>
        <v>45708</v>
      </c>
      <c r="G21" s="10">
        <v>1525448</v>
      </c>
      <c r="H21" s="14">
        <v>1165708</v>
      </c>
    </row>
    <row r="22" spans="1:8" ht="14.25">
      <c r="A22" s="13">
        <f t="shared" si="1"/>
        <v>20</v>
      </c>
      <c r="B22" s="23" t="s">
        <v>28</v>
      </c>
      <c r="C22" s="21">
        <v>19752</v>
      </c>
      <c r="D22" s="10">
        <v>26741</v>
      </c>
      <c r="E22" s="10">
        <v>18524</v>
      </c>
      <c r="F22" s="10">
        <f t="shared" si="0"/>
        <v>8217</v>
      </c>
      <c r="G22" s="10">
        <v>915214</v>
      </c>
      <c r="H22" s="14">
        <v>719292</v>
      </c>
    </row>
    <row r="23" spans="1:8" ht="14.25">
      <c r="A23" s="13">
        <f t="shared" si="1"/>
        <v>21</v>
      </c>
      <c r="B23" s="23" t="s">
        <v>29</v>
      </c>
      <c r="C23" s="21">
        <v>14842</v>
      </c>
      <c r="D23" s="10">
        <v>40145</v>
      </c>
      <c r="E23" s="10">
        <v>10782</v>
      </c>
      <c r="F23" s="10">
        <f t="shared" si="0"/>
        <v>29363</v>
      </c>
      <c r="G23" s="10">
        <v>934411</v>
      </c>
      <c r="H23" s="14">
        <v>704593</v>
      </c>
    </row>
    <row r="24" spans="1:8" ht="14.25">
      <c r="A24" s="13">
        <f t="shared" si="1"/>
        <v>22</v>
      </c>
      <c r="B24" s="23" t="s">
        <v>30</v>
      </c>
      <c r="C24" s="21">
        <v>93252</v>
      </c>
      <c r="D24" s="10">
        <v>322474</v>
      </c>
      <c r="E24" s="10">
        <v>59973</v>
      </c>
      <c r="F24" s="10">
        <f t="shared" si="0"/>
        <v>262501</v>
      </c>
      <c r="G24" s="10">
        <v>7153468</v>
      </c>
      <c r="H24" s="14">
        <v>5358409</v>
      </c>
    </row>
    <row r="25" spans="1:8" ht="14.25">
      <c r="A25" s="13">
        <f t="shared" si="1"/>
        <v>23</v>
      </c>
      <c r="B25" s="23" t="s">
        <v>31</v>
      </c>
      <c r="C25" s="21">
        <v>33256</v>
      </c>
      <c r="D25" s="10">
        <v>96557</v>
      </c>
      <c r="E25" s="10">
        <v>19496</v>
      </c>
      <c r="F25" s="10">
        <f t="shared" si="0"/>
        <v>77061</v>
      </c>
      <c r="G25" s="10">
        <v>2514728</v>
      </c>
      <c r="H25" s="14">
        <v>2015889</v>
      </c>
    </row>
    <row r="26" spans="1:8" ht="14.25">
      <c r="A26" s="13">
        <f t="shared" si="1"/>
        <v>24</v>
      </c>
      <c r="B26" s="23" t="s">
        <v>32</v>
      </c>
      <c r="C26" s="21">
        <v>59236</v>
      </c>
      <c r="D26" s="10">
        <v>179010</v>
      </c>
      <c r="E26" s="10">
        <v>34230</v>
      </c>
      <c r="F26" s="10">
        <f t="shared" si="0"/>
        <v>144780</v>
      </c>
      <c r="G26" s="10">
        <v>3763858</v>
      </c>
      <c r="H26" s="14">
        <v>2725289</v>
      </c>
    </row>
    <row r="27" spans="1:8" ht="14.25">
      <c r="A27" s="13">
        <f t="shared" si="1"/>
        <v>25</v>
      </c>
      <c r="B27" s="23" t="s">
        <v>33</v>
      </c>
      <c r="C27" s="21">
        <v>24052</v>
      </c>
      <c r="D27" s="10">
        <v>62258</v>
      </c>
      <c r="E27" s="10">
        <v>12835</v>
      </c>
      <c r="F27" s="10">
        <f t="shared" si="0"/>
        <v>49423</v>
      </c>
      <c r="G27" s="10">
        <v>1126851</v>
      </c>
      <c r="H27" s="14">
        <v>811469</v>
      </c>
    </row>
    <row r="28" spans="1:8" ht="14.25">
      <c r="A28" s="13">
        <f t="shared" si="1"/>
        <v>26</v>
      </c>
      <c r="B28" s="23" t="s">
        <v>34</v>
      </c>
      <c r="C28" s="21">
        <v>50929</v>
      </c>
      <c r="D28" s="10">
        <v>123672</v>
      </c>
      <c r="E28" s="10">
        <v>36903</v>
      </c>
      <c r="F28" s="10">
        <f t="shared" si="0"/>
        <v>86769</v>
      </c>
      <c r="G28" s="10">
        <v>4180049</v>
      </c>
      <c r="H28" s="14">
        <v>2391295</v>
      </c>
    </row>
    <row r="29" spans="1:8" ht="14.25">
      <c r="A29" s="13">
        <f t="shared" si="1"/>
        <v>27</v>
      </c>
      <c r="B29" s="23" t="s">
        <v>35</v>
      </c>
      <c r="C29" s="21">
        <v>43440</v>
      </c>
      <c r="D29" s="10">
        <v>141778</v>
      </c>
      <c r="E29" s="10">
        <v>26865</v>
      </c>
      <c r="F29" s="10">
        <f t="shared" si="0"/>
        <v>114913</v>
      </c>
      <c r="G29" s="10">
        <v>2997475</v>
      </c>
      <c r="H29" s="14">
        <v>2260891</v>
      </c>
    </row>
    <row r="30" spans="1:8" ht="14.25">
      <c r="A30" s="13">
        <f t="shared" si="1"/>
        <v>28</v>
      </c>
      <c r="B30" s="23" t="s">
        <v>36</v>
      </c>
      <c r="C30" s="21">
        <v>25692</v>
      </c>
      <c r="D30" s="10">
        <v>61119</v>
      </c>
      <c r="E30" s="10">
        <v>21554</v>
      </c>
      <c r="F30" s="10">
        <f t="shared" si="0"/>
        <v>39565</v>
      </c>
      <c r="G30" s="10">
        <v>1453580</v>
      </c>
      <c r="H30" s="14">
        <v>1109204</v>
      </c>
    </row>
    <row r="31" spans="1:8" ht="14.25">
      <c r="A31" s="13">
        <f t="shared" si="1"/>
        <v>29</v>
      </c>
      <c r="B31" s="23" t="s">
        <v>37</v>
      </c>
      <c r="C31" s="21">
        <v>52507</v>
      </c>
      <c r="D31" s="10">
        <v>156409</v>
      </c>
      <c r="E31" s="10">
        <v>31841</v>
      </c>
      <c r="F31" s="10">
        <f t="shared" si="0"/>
        <v>124568</v>
      </c>
      <c r="G31" s="10">
        <v>3561960</v>
      </c>
      <c r="H31" s="14">
        <v>2791235</v>
      </c>
    </row>
    <row r="32" spans="1:8" ht="14.25">
      <c r="A32" s="13">
        <f t="shared" si="1"/>
        <v>30</v>
      </c>
      <c r="B32" s="23" t="s">
        <v>38</v>
      </c>
      <c r="C32" s="21">
        <v>44252</v>
      </c>
      <c r="D32" s="10">
        <v>163066</v>
      </c>
      <c r="E32" s="10">
        <v>30361</v>
      </c>
      <c r="F32" s="10">
        <f t="shared" si="0"/>
        <v>132705</v>
      </c>
      <c r="G32" s="10">
        <v>3037139</v>
      </c>
      <c r="H32" s="14">
        <v>2323463</v>
      </c>
    </row>
    <row r="33" spans="1:8" ht="14.25">
      <c r="A33" s="13">
        <f t="shared" si="1"/>
        <v>31</v>
      </c>
      <c r="B33" s="23" t="s">
        <v>39</v>
      </c>
      <c r="C33" s="21">
        <v>30499</v>
      </c>
      <c r="D33" s="10">
        <v>106436</v>
      </c>
      <c r="E33" s="10">
        <v>25094</v>
      </c>
      <c r="F33" s="10">
        <f t="shared" si="0"/>
        <v>81342</v>
      </c>
      <c r="G33" s="10">
        <v>2339752</v>
      </c>
      <c r="H33" s="14">
        <v>1709433</v>
      </c>
    </row>
    <row r="34" spans="1:8" ht="14.25">
      <c r="A34" s="13">
        <f t="shared" si="1"/>
        <v>32</v>
      </c>
      <c r="B34" s="23" t="s">
        <v>40</v>
      </c>
      <c r="C34" s="21">
        <v>13403</v>
      </c>
      <c r="D34" s="10">
        <v>57300</v>
      </c>
      <c r="E34" s="10">
        <v>11591</v>
      </c>
      <c r="F34" s="10">
        <f t="shared" si="0"/>
        <v>45709</v>
      </c>
      <c r="G34" s="10">
        <v>1451191</v>
      </c>
      <c r="H34" s="14">
        <v>1141488</v>
      </c>
    </row>
    <row r="35" spans="1:8" ht="14.25">
      <c r="A35" s="13">
        <f t="shared" si="1"/>
        <v>33</v>
      </c>
      <c r="B35" s="23" t="s">
        <v>41</v>
      </c>
      <c r="C35" s="21">
        <v>29571</v>
      </c>
      <c r="D35" s="10">
        <v>56776</v>
      </c>
      <c r="E35" s="10">
        <v>24375</v>
      </c>
      <c r="F35" s="10">
        <f t="shared" si="0"/>
        <v>32401</v>
      </c>
      <c r="G35" s="10">
        <v>1433808</v>
      </c>
      <c r="H35" s="14">
        <v>1114391</v>
      </c>
    </row>
    <row r="36" spans="1:8" ht="14.25">
      <c r="A36" s="13">
        <f t="shared" si="1"/>
        <v>34</v>
      </c>
      <c r="B36" s="23" t="s">
        <v>42</v>
      </c>
      <c r="C36" s="21">
        <v>20052</v>
      </c>
      <c r="D36" s="10">
        <v>39365</v>
      </c>
      <c r="E36" s="10">
        <v>10458</v>
      </c>
      <c r="F36" s="10">
        <f t="shared" si="0"/>
        <v>28907</v>
      </c>
      <c r="G36" s="10">
        <v>764967</v>
      </c>
      <c r="H36" s="14">
        <v>613837</v>
      </c>
    </row>
    <row r="37" spans="1:8" ht="14.25">
      <c r="A37" s="13">
        <f t="shared" si="1"/>
        <v>35</v>
      </c>
      <c r="B37" s="23" t="s">
        <v>43</v>
      </c>
      <c r="C37" s="21">
        <v>88952</v>
      </c>
      <c r="D37" s="10">
        <v>231737</v>
      </c>
      <c r="E37" s="10">
        <v>59718</v>
      </c>
      <c r="F37" s="10">
        <f t="shared" si="0"/>
        <v>172019</v>
      </c>
      <c r="G37" s="10">
        <v>6572771</v>
      </c>
      <c r="H37" s="14">
        <v>4891851</v>
      </c>
    </row>
    <row r="38" spans="1:8" ht="14.25">
      <c r="A38" s="13">
        <f t="shared" si="1"/>
        <v>36</v>
      </c>
      <c r="B38" s="23" t="s">
        <v>44</v>
      </c>
      <c r="C38" s="21">
        <v>26239</v>
      </c>
      <c r="D38" s="10">
        <v>95368</v>
      </c>
      <c r="E38" s="10">
        <v>18145</v>
      </c>
      <c r="F38" s="10">
        <f t="shared" si="0"/>
        <v>77223</v>
      </c>
      <c r="G38" s="10">
        <v>1823175</v>
      </c>
      <c r="H38" s="14">
        <v>1410695</v>
      </c>
    </row>
    <row r="39" spans="1:8" ht="14.25">
      <c r="A39" s="13">
        <f t="shared" si="1"/>
        <v>37</v>
      </c>
      <c r="B39" s="23" t="s">
        <v>45</v>
      </c>
      <c r="C39" s="21">
        <v>22686</v>
      </c>
      <c r="D39" s="10">
        <v>67637</v>
      </c>
      <c r="E39" s="10">
        <v>15579</v>
      </c>
      <c r="F39" s="10">
        <f t="shared" si="0"/>
        <v>52058</v>
      </c>
      <c r="G39" s="10">
        <v>1608418</v>
      </c>
      <c r="H39" s="14">
        <v>1187523</v>
      </c>
    </row>
    <row r="40" spans="1:8" ht="14.25">
      <c r="A40" s="13">
        <f t="shared" si="1"/>
        <v>38</v>
      </c>
      <c r="B40" s="23" t="s">
        <v>46</v>
      </c>
      <c r="C40" s="21">
        <v>24790</v>
      </c>
      <c r="D40" s="10">
        <v>67321</v>
      </c>
      <c r="E40" s="10">
        <v>19763</v>
      </c>
      <c r="F40" s="10">
        <f t="shared" si="0"/>
        <v>47558</v>
      </c>
      <c r="G40" s="10">
        <v>1686430</v>
      </c>
      <c r="H40" s="14">
        <v>1228838</v>
      </c>
    </row>
    <row r="41" spans="1:8" ht="14.25">
      <c r="A41" s="13">
        <f t="shared" si="1"/>
        <v>39</v>
      </c>
      <c r="B41" s="23" t="s">
        <v>47</v>
      </c>
      <c r="C41" s="21">
        <v>27509</v>
      </c>
      <c r="D41" s="10">
        <v>81752</v>
      </c>
      <c r="E41" s="10">
        <v>22473</v>
      </c>
      <c r="F41" s="10">
        <f t="shared" si="0"/>
        <v>59279</v>
      </c>
      <c r="G41" s="10">
        <v>1780034</v>
      </c>
      <c r="H41" s="14">
        <v>1348589</v>
      </c>
    </row>
    <row r="42" spans="1:8" ht="14.25">
      <c r="A42" s="13">
        <f t="shared" si="1"/>
        <v>40</v>
      </c>
      <c r="B42" s="23" t="s">
        <v>48</v>
      </c>
      <c r="C42" s="21">
        <v>82009</v>
      </c>
      <c r="D42" s="10">
        <v>353049</v>
      </c>
      <c r="E42" s="10">
        <v>67886</v>
      </c>
      <c r="F42" s="10">
        <f t="shared" si="0"/>
        <v>285163</v>
      </c>
      <c r="G42" s="10">
        <v>12140831</v>
      </c>
      <c r="H42" s="14">
        <v>9439197</v>
      </c>
    </row>
    <row r="43" spans="1:8" ht="14.25">
      <c r="A43" s="13">
        <f t="shared" si="1"/>
        <v>41</v>
      </c>
      <c r="B43" s="23" t="s">
        <v>49</v>
      </c>
      <c r="C43" s="21">
        <v>4966</v>
      </c>
      <c r="D43" s="10">
        <v>12080</v>
      </c>
      <c r="E43" s="10">
        <v>4703</v>
      </c>
      <c r="F43" s="10">
        <f t="shared" si="0"/>
        <v>7377</v>
      </c>
      <c r="G43" s="10">
        <v>338960</v>
      </c>
      <c r="H43" s="14">
        <v>263927</v>
      </c>
    </row>
    <row r="44" spans="1:8" ht="15" thickBot="1">
      <c r="A44" s="24">
        <f t="shared" si="1"/>
        <v>42</v>
      </c>
      <c r="B44" s="25" t="s">
        <v>50</v>
      </c>
      <c r="C44" s="26">
        <v>2613</v>
      </c>
      <c r="D44" s="27">
        <v>4803</v>
      </c>
      <c r="E44" s="27">
        <v>2227</v>
      </c>
      <c r="F44" s="27">
        <f t="shared" si="0"/>
        <v>2576</v>
      </c>
      <c r="G44" s="27">
        <v>121580</v>
      </c>
      <c r="H44" s="28">
        <v>100350</v>
      </c>
    </row>
    <row r="45" spans="1:8" ht="28.5" customHeight="1" thickBot="1">
      <c r="A45" s="39" t="s">
        <v>51</v>
      </c>
      <c r="B45" s="40"/>
      <c r="C45" s="29">
        <f aca="true" t="shared" si="2" ref="C45:H45">SUM(C3:C44)</f>
        <v>1628560</v>
      </c>
      <c r="D45" s="30">
        <f t="shared" si="2"/>
        <v>4664336</v>
      </c>
      <c r="E45" s="30">
        <f t="shared" si="2"/>
        <v>1151325</v>
      </c>
      <c r="F45" s="30">
        <f t="shared" si="2"/>
        <v>3513011</v>
      </c>
      <c r="G45" s="30">
        <f t="shared" si="2"/>
        <v>115073468</v>
      </c>
      <c r="H45" s="31">
        <f t="shared" si="2"/>
        <v>86152308</v>
      </c>
    </row>
  </sheetData>
  <sheetProtection selectLockedCells="1" selectUnlockedCells="1"/>
  <mergeCells count="4">
    <mergeCell ref="A1:A2"/>
    <mergeCell ref="B1:B2"/>
    <mergeCell ref="C2:H2"/>
    <mergeCell ref="A45:B45"/>
  </mergeCells>
  <printOptions horizontalCentered="1" verticalCentered="1"/>
  <pageMargins left="0.7874015748031497" right="0.31496062992125984" top="0.98" bottom="0.78" header="0.5" footer="0.51"/>
  <pageSetup horizontalDpi="300" verticalDpi="300" orientation="portrait" paperSize="9" scale="94" r:id="rId1"/>
  <headerFooter alignWithMargins="0">
    <oddHeader>&amp;C&amp;"Arial Narrow,Aldin"&amp;14
&amp;12Situația înregistrărilor arhivate electronic&amp;R&amp;"Arial Narrow,Aldin"&amp;12Anexa nr.10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pane ySplit="1" topLeftCell="BM11" activePane="bottomLeft" state="frozen"/>
      <selection pane="topLeft" activeCell="A1" sqref="A1"/>
      <selection pane="bottomLeft" activeCell="H2" sqref="H2"/>
    </sheetView>
  </sheetViews>
  <sheetFormatPr defaultColWidth="11.57421875" defaultRowHeight="12.75"/>
  <cols>
    <col min="1" max="1" width="6.8515625" style="0" customWidth="1"/>
    <col min="2" max="2" width="20.28125" style="0" customWidth="1"/>
    <col min="5" max="5" width="12.7109375" style="0" customWidth="1"/>
    <col min="6" max="6" width="14.8515625" style="0" customWidth="1"/>
  </cols>
  <sheetData>
    <row r="1" spans="1:10" ht="27.75" customHeight="1">
      <c r="A1" s="2" t="s">
        <v>52</v>
      </c>
      <c r="B1" s="3" t="s">
        <v>53</v>
      </c>
      <c r="C1" s="3" t="s">
        <v>54</v>
      </c>
      <c r="D1" s="2" t="s">
        <v>55</v>
      </c>
      <c r="E1" s="3" t="s">
        <v>56</v>
      </c>
      <c r="F1" s="3" t="s">
        <v>57</v>
      </c>
      <c r="G1" s="3" t="s">
        <v>58</v>
      </c>
      <c r="H1" s="3" t="s">
        <v>6</v>
      </c>
      <c r="I1" s="3" t="s">
        <v>7</v>
      </c>
      <c r="J1" s="4"/>
    </row>
    <row r="2" spans="1:9" ht="14.25">
      <c r="A2" s="5" t="s">
        <v>59</v>
      </c>
      <c r="B2" s="6" t="s">
        <v>9</v>
      </c>
      <c r="C2" s="5">
        <v>2019</v>
      </c>
      <c r="D2" s="7">
        <v>3467</v>
      </c>
      <c r="E2" s="7">
        <v>6020</v>
      </c>
      <c r="F2" s="7">
        <v>673</v>
      </c>
      <c r="G2" s="7">
        <f aca="true" t="shared" si="0" ref="G2:G43">E2-F2</f>
        <v>5347</v>
      </c>
      <c r="H2" s="7">
        <v>32873</v>
      </c>
      <c r="I2" s="7">
        <v>25984</v>
      </c>
    </row>
    <row r="3" spans="1:9" ht="14.25">
      <c r="A3" s="5" t="s">
        <v>60</v>
      </c>
      <c r="B3" s="8" t="s">
        <v>10</v>
      </c>
      <c r="C3" s="5">
        <v>2019</v>
      </c>
      <c r="D3" s="7">
        <v>3079</v>
      </c>
      <c r="E3" s="7">
        <v>7594</v>
      </c>
      <c r="F3" s="7">
        <v>1383</v>
      </c>
      <c r="G3" s="7">
        <f t="shared" si="0"/>
        <v>6211</v>
      </c>
      <c r="H3" s="7">
        <v>163363</v>
      </c>
      <c r="I3" s="7">
        <v>123188</v>
      </c>
    </row>
    <row r="4" spans="1:9" ht="14.25">
      <c r="A4" s="5" t="s">
        <v>61</v>
      </c>
      <c r="B4" s="8" t="s">
        <v>11</v>
      </c>
      <c r="C4" s="5">
        <v>2019</v>
      </c>
      <c r="D4" s="7">
        <v>4226</v>
      </c>
      <c r="E4" s="7">
        <v>14240</v>
      </c>
      <c r="F4" s="7">
        <v>4242</v>
      </c>
      <c r="G4" s="7">
        <f t="shared" si="0"/>
        <v>9998</v>
      </c>
      <c r="H4" s="7">
        <v>382049</v>
      </c>
      <c r="I4" s="7">
        <v>275726</v>
      </c>
    </row>
    <row r="5" spans="1:9" ht="14.25">
      <c r="A5" s="5" t="s">
        <v>62</v>
      </c>
      <c r="B5" s="8" t="s">
        <v>12</v>
      </c>
      <c r="C5" s="5">
        <v>2019</v>
      </c>
      <c r="D5" s="7">
        <v>2774</v>
      </c>
      <c r="E5" s="7">
        <v>10648</v>
      </c>
      <c r="F5" s="7">
        <v>2351</v>
      </c>
      <c r="G5" s="7">
        <f t="shared" si="0"/>
        <v>8297</v>
      </c>
      <c r="H5" s="7">
        <v>205104</v>
      </c>
      <c r="I5" s="7">
        <v>156553</v>
      </c>
    </row>
    <row r="6" spans="1:9" ht="14.25">
      <c r="A6" s="5" t="s">
        <v>63</v>
      </c>
      <c r="B6" s="8" t="s">
        <v>13</v>
      </c>
      <c r="C6" s="5">
        <v>2019</v>
      </c>
      <c r="D6" s="7">
        <v>7379</v>
      </c>
      <c r="E6" s="7">
        <v>35397</v>
      </c>
      <c r="F6" s="7">
        <v>6791</v>
      </c>
      <c r="G6" s="7">
        <f t="shared" si="0"/>
        <v>28606</v>
      </c>
      <c r="H6" s="7">
        <v>698559</v>
      </c>
      <c r="I6" s="7">
        <v>548601</v>
      </c>
    </row>
    <row r="7" spans="1:9" ht="14.25">
      <c r="A7" s="5" t="s">
        <v>64</v>
      </c>
      <c r="B7" s="8" t="s">
        <v>14</v>
      </c>
      <c r="C7" s="5">
        <v>2019</v>
      </c>
      <c r="D7" s="7">
        <v>2968</v>
      </c>
      <c r="E7" s="7">
        <v>12661</v>
      </c>
      <c r="F7" s="7">
        <v>2052</v>
      </c>
      <c r="G7" s="7">
        <f t="shared" si="0"/>
        <v>10609</v>
      </c>
      <c r="H7" s="7">
        <v>215768</v>
      </c>
      <c r="I7" s="7">
        <v>165366</v>
      </c>
    </row>
    <row r="8" spans="1:9" ht="14.25">
      <c r="A8" s="5" t="s">
        <v>65</v>
      </c>
      <c r="B8" s="8" t="s">
        <v>15</v>
      </c>
      <c r="C8" s="5">
        <v>2019</v>
      </c>
      <c r="D8" s="7">
        <v>2237</v>
      </c>
      <c r="E8" s="7">
        <v>8916</v>
      </c>
      <c r="F8" s="7">
        <v>1436</v>
      </c>
      <c r="G8" s="7">
        <f t="shared" si="0"/>
        <v>7480</v>
      </c>
      <c r="H8" s="7">
        <v>144258</v>
      </c>
      <c r="I8" s="7">
        <v>110363</v>
      </c>
    </row>
    <row r="9" spans="1:9" ht="14.25">
      <c r="A9" s="5" t="s">
        <v>66</v>
      </c>
      <c r="B9" s="8" t="s">
        <v>16</v>
      </c>
      <c r="C9" s="5">
        <v>2019</v>
      </c>
      <c r="D9" s="7">
        <v>3822</v>
      </c>
      <c r="E9" s="7">
        <v>14723</v>
      </c>
      <c r="F9" s="7">
        <v>1649</v>
      </c>
      <c r="G9" s="7">
        <f t="shared" si="0"/>
        <v>13074</v>
      </c>
      <c r="H9" s="7">
        <v>278285</v>
      </c>
      <c r="I9" s="7">
        <v>209848</v>
      </c>
    </row>
    <row r="10" spans="1:9" ht="14.25">
      <c r="A10" s="5" t="s">
        <v>67</v>
      </c>
      <c r="B10" s="8" t="s">
        <v>17</v>
      </c>
      <c r="C10" s="5">
        <v>2019</v>
      </c>
      <c r="D10" s="7">
        <v>1550</v>
      </c>
      <c r="E10" s="7">
        <v>14633</v>
      </c>
      <c r="F10" s="7">
        <v>1497</v>
      </c>
      <c r="G10" s="7">
        <f t="shared" si="0"/>
        <v>13136</v>
      </c>
      <c r="H10" s="7">
        <v>213825</v>
      </c>
      <c r="I10" s="7">
        <v>162303</v>
      </c>
    </row>
    <row r="11" spans="1:9" ht="14.25">
      <c r="A11" s="5" t="s">
        <v>68</v>
      </c>
      <c r="B11" s="8" t="s">
        <v>18</v>
      </c>
      <c r="C11" s="5">
        <v>2019</v>
      </c>
      <c r="D11" s="7">
        <v>2843</v>
      </c>
      <c r="E11" s="7">
        <v>13550</v>
      </c>
      <c r="F11" s="7">
        <v>2263</v>
      </c>
      <c r="G11" s="7">
        <f t="shared" si="0"/>
        <v>11287</v>
      </c>
      <c r="H11" s="7">
        <v>247826</v>
      </c>
      <c r="I11" s="7">
        <v>195854</v>
      </c>
    </row>
    <row r="12" spans="1:9" ht="14.25">
      <c r="A12" s="5" t="s">
        <v>69</v>
      </c>
      <c r="B12" s="8" t="s">
        <v>19</v>
      </c>
      <c r="C12" s="5">
        <v>2019</v>
      </c>
      <c r="D12" s="7">
        <v>451</v>
      </c>
      <c r="E12" s="7">
        <v>500</v>
      </c>
      <c r="F12" s="7">
        <v>194</v>
      </c>
      <c r="G12" s="7">
        <f t="shared" si="0"/>
        <v>306</v>
      </c>
      <c r="H12" s="7">
        <v>7654</v>
      </c>
      <c r="I12" s="7">
        <v>5386</v>
      </c>
    </row>
    <row r="13" spans="1:9" ht="14.25">
      <c r="A13" s="5" t="s">
        <v>70</v>
      </c>
      <c r="B13" s="8" t="s">
        <v>20</v>
      </c>
      <c r="C13" s="5">
        <v>2019</v>
      </c>
      <c r="D13" s="7">
        <v>3799</v>
      </c>
      <c r="E13" s="7">
        <v>6713</v>
      </c>
      <c r="F13" s="7">
        <v>2723</v>
      </c>
      <c r="G13" s="7">
        <f t="shared" si="0"/>
        <v>3990</v>
      </c>
      <c r="H13" s="7">
        <v>233513</v>
      </c>
      <c r="I13" s="7">
        <v>149952</v>
      </c>
    </row>
    <row r="14" spans="1:9" ht="14.25">
      <c r="A14" s="5" t="s">
        <v>71</v>
      </c>
      <c r="B14" s="8" t="s">
        <v>21</v>
      </c>
      <c r="C14" s="5">
        <v>2019</v>
      </c>
      <c r="D14" s="7">
        <v>3878</v>
      </c>
      <c r="E14" s="7">
        <v>7781</v>
      </c>
      <c r="F14" s="7">
        <v>3802</v>
      </c>
      <c r="G14" s="7">
        <f t="shared" si="0"/>
        <v>3979</v>
      </c>
      <c r="H14" s="7">
        <v>317556</v>
      </c>
      <c r="I14" s="7">
        <v>243676</v>
      </c>
    </row>
    <row r="15" spans="1:9" ht="14.25">
      <c r="A15" s="5" t="s">
        <v>72</v>
      </c>
      <c r="B15" s="8" t="s">
        <v>22</v>
      </c>
      <c r="C15" s="5">
        <v>2019</v>
      </c>
      <c r="D15" s="7">
        <v>1261</v>
      </c>
      <c r="E15" s="7">
        <v>3247</v>
      </c>
      <c r="F15" s="7">
        <v>1098</v>
      </c>
      <c r="G15" s="7">
        <f t="shared" si="0"/>
        <v>2149</v>
      </c>
      <c r="H15" s="7">
        <v>75793</v>
      </c>
      <c r="I15" s="7">
        <v>58807</v>
      </c>
    </row>
    <row r="16" spans="1:9" ht="14.25">
      <c r="A16" s="5" t="s">
        <v>73</v>
      </c>
      <c r="B16" s="8" t="s">
        <v>23</v>
      </c>
      <c r="C16" s="5">
        <v>2019</v>
      </c>
      <c r="D16" s="7">
        <v>839</v>
      </c>
      <c r="E16" s="7">
        <v>1615</v>
      </c>
      <c r="F16" s="7">
        <v>438</v>
      </c>
      <c r="G16" s="7">
        <f t="shared" si="0"/>
        <v>1177</v>
      </c>
      <c r="H16" s="7">
        <v>31293</v>
      </c>
      <c r="I16" s="7">
        <v>24001</v>
      </c>
    </row>
    <row r="17" spans="1:9" ht="14.25">
      <c r="A17" s="5" t="s">
        <v>74</v>
      </c>
      <c r="B17" s="8" t="s">
        <v>24</v>
      </c>
      <c r="C17" s="5">
        <v>2019</v>
      </c>
      <c r="D17" s="7">
        <v>4858</v>
      </c>
      <c r="E17" s="7">
        <v>14014</v>
      </c>
      <c r="F17" s="7">
        <v>4272</v>
      </c>
      <c r="G17" s="7">
        <f t="shared" si="0"/>
        <v>9742</v>
      </c>
      <c r="H17" s="7">
        <v>296912</v>
      </c>
      <c r="I17" s="7">
        <v>234797</v>
      </c>
    </row>
    <row r="18" spans="1:9" ht="14.25">
      <c r="A18" s="5" t="s">
        <v>75</v>
      </c>
      <c r="B18" s="8" t="s">
        <v>25</v>
      </c>
      <c r="C18" s="5">
        <v>2019</v>
      </c>
      <c r="D18" s="7">
        <v>2997</v>
      </c>
      <c r="E18" s="7">
        <v>31458</v>
      </c>
      <c r="F18" s="7">
        <v>3820</v>
      </c>
      <c r="G18" s="7">
        <f t="shared" si="0"/>
        <v>27638</v>
      </c>
      <c r="H18" s="7">
        <v>594390</v>
      </c>
      <c r="I18" s="7">
        <v>457032</v>
      </c>
    </row>
    <row r="19" spans="1:9" ht="14.25">
      <c r="A19" s="5" t="s">
        <v>76</v>
      </c>
      <c r="B19" s="9" t="s">
        <v>26</v>
      </c>
      <c r="C19" s="5">
        <v>2019</v>
      </c>
      <c r="D19" s="7">
        <v>1912</v>
      </c>
      <c r="E19" s="7">
        <v>12912</v>
      </c>
      <c r="F19" s="7">
        <v>1934</v>
      </c>
      <c r="G19" s="7">
        <f t="shared" si="0"/>
        <v>10978</v>
      </c>
      <c r="H19" s="7">
        <v>248811</v>
      </c>
      <c r="I19" s="7">
        <v>185935</v>
      </c>
    </row>
    <row r="20" spans="1:9" ht="14.25">
      <c r="A20" s="5" t="s">
        <v>77</v>
      </c>
      <c r="B20" s="8" t="s">
        <v>27</v>
      </c>
      <c r="C20" s="5">
        <v>2019</v>
      </c>
      <c r="D20" s="7">
        <v>3780</v>
      </c>
      <c r="E20" s="7">
        <v>10804</v>
      </c>
      <c r="F20" s="7">
        <v>1641</v>
      </c>
      <c r="G20" s="7">
        <f t="shared" si="0"/>
        <v>9163</v>
      </c>
      <c r="H20" s="7">
        <v>201496</v>
      </c>
      <c r="I20" s="7">
        <v>151891</v>
      </c>
    </row>
    <row r="21" spans="1:9" ht="14.25">
      <c r="A21" s="5" t="s">
        <v>78</v>
      </c>
      <c r="B21" s="8" t="s">
        <v>28</v>
      </c>
      <c r="C21" s="5">
        <v>2019</v>
      </c>
      <c r="D21" s="7">
        <v>1647</v>
      </c>
      <c r="E21" s="7">
        <v>2542</v>
      </c>
      <c r="F21" s="7">
        <v>1114</v>
      </c>
      <c r="G21" s="7">
        <f t="shared" si="0"/>
        <v>1428</v>
      </c>
      <c r="H21" s="7">
        <v>56808</v>
      </c>
      <c r="I21" s="7">
        <v>43579</v>
      </c>
    </row>
    <row r="22" spans="1:9" ht="14.25">
      <c r="A22" s="5" t="s">
        <v>79</v>
      </c>
      <c r="B22" s="8" t="s">
        <v>29</v>
      </c>
      <c r="C22" s="5">
        <v>2019</v>
      </c>
      <c r="D22" s="7">
        <v>2356</v>
      </c>
      <c r="E22" s="7">
        <v>8236</v>
      </c>
      <c r="F22" s="7">
        <v>1632</v>
      </c>
      <c r="G22" s="7">
        <f t="shared" si="0"/>
        <v>6604</v>
      </c>
      <c r="H22" s="7">
        <v>166142</v>
      </c>
      <c r="I22" s="7">
        <v>121917</v>
      </c>
    </row>
    <row r="23" spans="1:9" ht="14.25">
      <c r="A23" s="5" t="s">
        <v>80</v>
      </c>
      <c r="B23" s="8" t="s">
        <v>30</v>
      </c>
      <c r="C23" s="5">
        <v>2019</v>
      </c>
      <c r="D23" s="7">
        <v>5841</v>
      </c>
      <c r="E23" s="7">
        <v>36221</v>
      </c>
      <c r="F23" s="7">
        <v>5292</v>
      </c>
      <c r="G23" s="7">
        <f t="shared" si="0"/>
        <v>30929</v>
      </c>
      <c r="H23" s="7">
        <v>646571</v>
      </c>
      <c r="I23" s="7">
        <v>495556</v>
      </c>
    </row>
    <row r="24" spans="1:9" ht="14.25">
      <c r="A24" s="5" t="s">
        <v>81</v>
      </c>
      <c r="B24" s="8" t="s">
        <v>31</v>
      </c>
      <c r="C24" s="5">
        <v>2019</v>
      </c>
      <c r="D24" s="7">
        <v>417</v>
      </c>
      <c r="E24" s="7">
        <v>3934</v>
      </c>
      <c r="F24" s="7">
        <v>365</v>
      </c>
      <c r="G24" s="7">
        <f t="shared" si="0"/>
        <v>3569</v>
      </c>
      <c r="H24" s="7">
        <v>93084</v>
      </c>
      <c r="I24" s="7">
        <v>71155</v>
      </c>
    </row>
    <row r="25" spans="1:9" ht="14.25">
      <c r="A25" s="5" t="s">
        <v>82</v>
      </c>
      <c r="B25" s="8" t="s">
        <v>32</v>
      </c>
      <c r="C25" s="5">
        <v>2019</v>
      </c>
      <c r="D25" s="7">
        <v>3463</v>
      </c>
      <c r="E25" s="7">
        <v>11713</v>
      </c>
      <c r="F25" s="7">
        <v>2555</v>
      </c>
      <c r="G25" s="7">
        <f t="shared" si="0"/>
        <v>9158</v>
      </c>
      <c r="H25" s="7">
        <v>282648</v>
      </c>
      <c r="I25" s="7">
        <v>212215</v>
      </c>
    </row>
    <row r="26" spans="1:9" ht="14.25">
      <c r="A26" s="5" t="s">
        <v>83</v>
      </c>
      <c r="B26" s="8" t="s">
        <v>33</v>
      </c>
      <c r="C26" s="5">
        <v>2019</v>
      </c>
      <c r="D26" s="7">
        <v>2556</v>
      </c>
      <c r="E26" s="7">
        <v>8737</v>
      </c>
      <c r="F26" s="7">
        <v>2115</v>
      </c>
      <c r="G26" s="7">
        <f t="shared" si="0"/>
        <v>6622</v>
      </c>
      <c r="H26" s="7">
        <v>174210</v>
      </c>
      <c r="I26" s="7">
        <v>117272</v>
      </c>
    </row>
    <row r="27" spans="1:9" ht="14.25">
      <c r="A27" s="5" t="s">
        <v>84</v>
      </c>
      <c r="B27" s="8" t="s">
        <v>34</v>
      </c>
      <c r="C27" s="5">
        <v>2019</v>
      </c>
      <c r="D27" s="7">
        <v>6998</v>
      </c>
      <c r="E27" s="7">
        <v>24628</v>
      </c>
      <c r="F27" s="7">
        <v>4368</v>
      </c>
      <c r="G27" s="7">
        <f t="shared" si="0"/>
        <v>20260</v>
      </c>
      <c r="H27" s="7">
        <v>710903</v>
      </c>
      <c r="I27" s="7">
        <v>380869</v>
      </c>
    </row>
    <row r="28" spans="1:9" ht="14.25">
      <c r="A28" s="5" t="s">
        <v>85</v>
      </c>
      <c r="B28" s="8" t="s">
        <v>35</v>
      </c>
      <c r="C28" s="5">
        <v>2019</v>
      </c>
      <c r="D28" s="7">
        <v>3362</v>
      </c>
      <c r="E28" s="7">
        <v>13867</v>
      </c>
      <c r="F28" s="7">
        <v>2980</v>
      </c>
      <c r="G28" s="7">
        <f t="shared" si="0"/>
        <v>10887</v>
      </c>
      <c r="H28" s="7">
        <v>298538</v>
      </c>
      <c r="I28" s="7">
        <v>226728</v>
      </c>
    </row>
    <row r="29" spans="1:9" ht="14.25">
      <c r="A29" s="5" t="s">
        <v>86</v>
      </c>
      <c r="B29" s="8" t="s">
        <v>36</v>
      </c>
      <c r="C29" s="5">
        <v>2019</v>
      </c>
      <c r="D29" s="7">
        <v>4661</v>
      </c>
      <c r="E29" s="7">
        <v>22070</v>
      </c>
      <c r="F29" s="7">
        <v>2527</v>
      </c>
      <c r="G29" s="7">
        <f t="shared" si="0"/>
        <v>19543</v>
      </c>
      <c r="H29" s="7">
        <v>342438</v>
      </c>
      <c r="I29" s="7">
        <v>260876</v>
      </c>
    </row>
    <row r="30" spans="1:9" ht="14.25">
      <c r="A30" s="5" t="s">
        <v>87</v>
      </c>
      <c r="B30" s="8" t="s">
        <v>37</v>
      </c>
      <c r="C30" s="5">
        <v>2019</v>
      </c>
      <c r="D30" s="7">
        <v>8767</v>
      </c>
      <c r="E30" s="7">
        <v>26257</v>
      </c>
      <c r="F30" s="7">
        <v>5679</v>
      </c>
      <c r="G30" s="7">
        <f t="shared" si="0"/>
        <v>20578</v>
      </c>
      <c r="H30" s="7">
        <v>636486</v>
      </c>
      <c r="I30" s="7">
        <v>488710</v>
      </c>
    </row>
    <row r="31" spans="1:9" ht="14.25">
      <c r="A31" s="5" t="s">
        <v>88</v>
      </c>
      <c r="B31" s="8" t="s">
        <v>38</v>
      </c>
      <c r="C31" s="5">
        <v>2019</v>
      </c>
      <c r="D31" s="7">
        <v>2218</v>
      </c>
      <c r="E31" s="7">
        <v>17340</v>
      </c>
      <c r="F31" s="7">
        <v>3103</v>
      </c>
      <c r="G31" s="7">
        <f t="shared" si="0"/>
        <v>14237</v>
      </c>
      <c r="H31" s="7">
        <v>298431</v>
      </c>
      <c r="I31" s="7">
        <v>228013</v>
      </c>
    </row>
    <row r="32" spans="1:9" ht="14.25">
      <c r="A32" s="5" t="s">
        <v>89</v>
      </c>
      <c r="B32" s="8" t="s">
        <v>39</v>
      </c>
      <c r="C32" s="5">
        <v>2019</v>
      </c>
      <c r="D32" s="7">
        <v>1539</v>
      </c>
      <c r="E32" s="7">
        <v>6449</v>
      </c>
      <c r="F32" s="7">
        <v>1795</v>
      </c>
      <c r="G32" s="7">
        <f t="shared" si="0"/>
        <v>4654</v>
      </c>
      <c r="H32" s="7">
        <v>140691</v>
      </c>
      <c r="I32" s="7">
        <v>102701</v>
      </c>
    </row>
    <row r="33" spans="1:9" ht="14.25">
      <c r="A33" s="5" t="s">
        <v>90</v>
      </c>
      <c r="B33" s="8" t="s">
        <v>40</v>
      </c>
      <c r="C33" s="5">
        <v>2019</v>
      </c>
      <c r="D33" s="7">
        <v>697</v>
      </c>
      <c r="E33" s="7">
        <v>3663</v>
      </c>
      <c r="F33" s="7">
        <v>145</v>
      </c>
      <c r="G33" s="7">
        <f t="shared" si="0"/>
        <v>3518</v>
      </c>
      <c r="H33" s="7">
        <v>60446</v>
      </c>
      <c r="I33" s="7">
        <v>46187</v>
      </c>
    </row>
    <row r="34" spans="1:9" ht="14.25">
      <c r="A34" s="5" t="s">
        <v>91</v>
      </c>
      <c r="B34" s="8" t="s">
        <v>41</v>
      </c>
      <c r="C34" s="5">
        <v>2019</v>
      </c>
      <c r="D34" s="7">
        <v>2624</v>
      </c>
      <c r="E34" s="7">
        <v>7582</v>
      </c>
      <c r="F34" s="7">
        <v>1881</v>
      </c>
      <c r="G34" s="7">
        <f t="shared" si="0"/>
        <v>5701</v>
      </c>
      <c r="H34" s="7">
        <v>182926</v>
      </c>
      <c r="I34" s="7">
        <v>141292</v>
      </c>
    </row>
    <row r="35" spans="1:9" ht="14.25">
      <c r="A35" s="5" t="s">
        <v>92</v>
      </c>
      <c r="B35" s="8" t="s">
        <v>42</v>
      </c>
      <c r="C35" s="5">
        <v>2019</v>
      </c>
      <c r="D35" s="7">
        <v>503</v>
      </c>
      <c r="E35" s="7">
        <v>1011</v>
      </c>
      <c r="F35" s="7">
        <v>348</v>
      </c>
      <c r="G35" s="7">
        <f t="shared" si="0"/>
        <v>663</v>
      </c>
      <c r="H35" s="7">
        <v>19057</v>
      </c>
      <c r="I35" s="7">
        <v>14522</v>
      </c>
    </row>
    <row r="36" spans="1:9" ht="14.25">
      <c r="A36" s="5" t="s">
        <v>93</v>
      </c>
      <c r="B36" s="8" t="s">
        <v>43</v>
      </c>
      <c r="C36" s="5">
        <v>2019</v>
      </c>
      <c r="D36" s="7">
        <v>7069</v>
      </c>
      <c r="E36" s="7">
        <v>27700</v>
      </c>
      <c r="F36" s="7">
        <v>5993</v>
      </c>
      <c r="G36" s="7">
        <f t="shared" si="0"/>
        <v>21707</v>
      </c>
      <c r="H36" s="7">
        <v>699074</v>
      </c>
      <c r="I36" s="7">
        <v>506311</v>
      </c>
    </row>
    <row r="37" spans="1:9" ht="14.25">
      <c r="A37" s="5" t="s">
        <v>94</v>
      </c>
      <c r="B37" s="8" t="s">
        <v>44</v>
      </c>
      <c r="C37" s="5">
        <v>2019</v>
      </c>
      <c r="D37" s="7">
        <v>1447</v>
      </c>
      <c r="E37" s="7">
        <v>13471</v>
      </c>
      <c r="F37" s="7">
        <v>1353</v>
      </c>
      <c r="G37" s="7">
        <f t="shared" si="0"/>
        <v>12118</v>
      </c>
      <c r="H37" s="7">
        <v>215297</v>
      </c>
      <c r="I37" s="7">
        <v>166810</v>
      </c>
    </row>
    <row r="38" spans="1:9" ht="14.25">
      <c r="A38" s="5" t="s">
        <v>95</v>
      </c>
      <c r="B38" s="8" t="s">
        <v>45</v>
      </c>
      <c r="C38" s="5">
        <v>2019</v>
      </c>
      <c r="D38" s="7">
        <v>2565</v>
      </c>
      <c r="E38" s="7">
        <v>11065</v>
      </c>
      <c r="F38" s="7">
        <v>1685</v>
      </c>
      <c r="G38" s="7">
        <f t="shared" si="0"/>
        <v>9380</v>
      </c>
      <c r="H38" s="7">
        <v>179111</v>
      </c>
      <c r="I38" s="7">
        <v>138950</v>
      </c>
    </row>
    <row r="39" spans="1:9" ht="14.25">
      <c r="A39" s="5" t="s">
        <v>96</v>
      </c>
      <c r="B39" s="8" t="s">
        <v>46</v>
      </c>
      <c r="C39" s="5">
        <v>2019</v>
      </c>
      <c r="D39" s="7">
        <v>1391</v>
      </c>
      <c r="E39" s="7">
        <v>4053</v>
      </c>
      <c r="F39" s="7">
        <v>845</v>
      </c>
      <c r="G39" s="7">
        <f t="shared" si="0"/>
        <v>3208</v>
      </c>
      <c r="H39" s="7">
        <v>66677</v>
      </c>
      <c r="I39" s="7">
        <v>50463</v>
      </c>
    </row>
    <row r="40" spans="1:9" ht="14.25">
      <c r="A40" s="5" t="s">
        <v>97</v>
      </c>
      <c r="B40" s="8" t="s">
        <v>47</v>
      </c>
      <c r="C40" s="5">
        <v>2019</v>
      </c>
      <c r="D40" s="7">
        <v>3629</v>
      </c>
      <c r="E40" s="7">
        <v>12982</v>
      </c>
      <c r="F40" s="7">
        <v>1908</v>
      </c>
      <c r="G40" s="7">
        <f t="shared" si="0"/>
        <v>11074</v>
      </c>
      <c r="H40" s="7">
        <v>213540</v>
      </c>
      <c r="I40" s="7">
        <v>163806</v>
      </c>
    </row>
    <row r="41" spans="1:9" ht="14.25">
      <c r="A41" s="5" t="s">
        <v>98</v>
      </c>
      <c r="B41" s="8" t="s">
        <v>48</v>
      </c>
      <c r="C41" s="5">
        <v>2019</v>
      </c>
      <c r="D41" s="7">
        <v>1964</v>
      </c>
      <c r="E41" s="7">
        <v>33053</v>
      </c>
      <c r="F41" s="7">
        <v>1416</v>
      </c>
      <c r="G41" s="7">
        <f t="shared" si="0"/>
        <v>31637</v>
      </c>
      <c r="H41" s="7">
        <v>960766</v>
      </c>
      <c r="I41" s="7">
        <v>738830</v>
      </c>
    </row>
    <row r="42" spans="1:9" ht="14.25">
      <c r="A42" s="5" t="s">
        <v>99</v>
      </c>
      <c r="B42" s="8" t="s">
        <v>49</v>
      </c>
      <c r="C42" s="5">
        <v>2019</v>
      </c>
      <c r="D42" s="7">
        <v>275</v>
      </c>
      <c r="E42" s="7">
        <v>1290</v>
      </c>
      <c r="F42" s="7">
        <v>225</v>
      </c>
      <c r="G42" s="7">
        <f t="shared" si="0"/>
        <v>1065</v>
      </c>
      <c r="H42" s="7">
        <v>23413</v>
      </c>
      <c r="I42" s="7">
        <v>18607</v>
      </c>
    </row>
    <row r="43" spans="1:9" ht="14.25">
      <c r="A43" s="5" t="s">
        <v>100</v>
      </c>
      <c r="B43" s="9" t="s">
        <v>50</v>
      </c>
      <c r="C43" s="5">
        <v>2019</v>
      </c>
      <c r="D43" s="7">
        <v>124</v>
      </c>
      <c r="E43" s="7">
        <v>326</v>
      </c>
      <c r="F43" s="7">
        <v>97</v>
      </c>
      <c r="G43" s="7">
        <f t="shared" si="0"/>
        <v>229</v>
      </c>
      <c r="H43" s="7">
        <v>3515</v>
      </c>
      <c r="I43" s="7">
        <v>2625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laura.tihan</dc:creator>
  <cp:keywords/>
  <dc:description/>
  <cp:lastModifiedBy>laura.tihan</cp:lastModifiedBy>
  <cp:lastPrinted>2020-07-20T05:33:30Z</cp:lastPrinted>
  <dcterms:created xsi:type="dcterms:W3CDTF">2020-07-19T12:45:16Z</dcterms:created>
  <dcterms:modified xsi:type="dcterms:W3CDTF">2020-07-20T05:33:33Z</dcterms:modified>
  <cp:category/>
  <cp:version/>
  <cp:contentType/>
  <cp:contentStatus/>
</cp:coreProperties>
</file>